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Passaggi" sheetId="1" r:id="rId1"/>
  </sheets>
  <definedNames>
    <definedName name="_xlnm.Print_Area" localSheetId="0">'Passaggi'!$B$2:$M$23</definedName>
  </definedNames>
  <calcPr fullCalcOnLoad="1"/>
</workbook>
</file>

<file path=xl/sharedStrings.xml><?xml version="1.0" encoding="utf-8"?>
<sst xmlns="http://schemas.openxmlformats.org/spreadsheetml/2006/main" count="72" uniqueCount="69">
  <si>
    <t>Falchi</t>
  </si>
  <si>
    <t>Tappa</t>
  </si>
  <si>
    <t>Distanza (km)</t>
  </si>
  <si>
    <t>D+ (m)</t>
  </si>
  <si>
    <t>D- (m)</t>
  </si>
  <si>
    <t>Lecco</t>
  </si>
  <si>
    <t>Abbadia</t>
  </si>
  <si>
    <t>ABBADIA - LIERNA</t>
  </si>
  <si>
    <t>Lierna</t>
  </si>
  <si>
    <t>LIERNA - DERVIO</t>
  </si>
  <si>
    <t>Dervio</t>
  </si>
  <si>
    <t>DERVIO - COLICO</t>
  </si>
  <si>
    <t>Valpozzo</t>
  </si>
  <si>
    <t>COLICO - SORICO</t>
  </si>
  <si>
    <t>Sorico</t>
  </si>
  <si>
    <t>SORICO - PEGLIO</t>
  </si>
  <si>
    <t>Peglio</t>
  </si>
  <si>
    <t>PEGLIO - GARZENO</t>
  </si>
  <si>
    <t>Garzeno</t>
  </si>
  <si>
    <t>GARZENO - CROCE</t>
  </si>
  <si>
    <t>Croce</t>
  </si>
  <si>
    <t>S. Fedele</t>
  </si>
  <si>
    <t>Cernobbio</t>
  </si>
  <si>
    <t>Como</t>
  </si>
  <si>
    <t>COMO - CAPANNA CAO</t>
  </si>
  <si>
    <t>Capanna CAO</t>
  </si>
  <si>
    <t>CAPANNA CAO - COLMA SORMANO</t>
  </si>
  <si>
    <t>Colma Sormano</t>
  </si>
  <si>
    <t>Valbrona</t>
  </si>
  <si>
    <t>Brogno</t>
  </si>
  <si>
    <t>VALBRONA - LECCO</t>
  </si>
  <si>
    <t>COLMA SORMANO - BROGNO</t>
  </si>
  <si>
    <t>BROGNO - VALBRONA</t>
  </si>
  <si>
    <t>LECCO - ABBADIA</t>
  </si>
  <si>
    <t>Tempo tappa</t>
  </si>
  <si>
    <t>Altri</t>
  </si>
  <si>
    <t>Stefano Butti
Renato Butti</t>
  </si>
  <si>
    <t>Enrico Ardesi
Carlo Ratti</t>
  </si>
  <si>
    <t>Paolo Beria
Bruno D'Ambrosio</t>
  </si>
  <si>
    <t xml:space="preserve">Paolo Beria 
Luca Ripamonti </t>
  </si>
  <si>
    <t xml:space="preserve">Gianluca Cine Corti 
Luca Ripamonti </t>
  </si>
  <si>
    <t>Davide Ghislanzoni 
Riccardo Ghislanzoni</t>
  </si>
  <si>
    <t xml:space="preserve">Riccardo Ghislanzoni 
Luca Mauri </t>
  </si>
  <si>
    <t>Gianluca Paganoni 
Marco Tavola</t>
  </si>
  <si>
    <t xml:space="preserve">Andrea Grilli 
Giordano Montanari </t>
  </si>
  <si>
    <t xml:space="preserve">Sergio Bernasconi </t>
  </si>
  <si>
    <t xml:space="preserve">Marco Arrigoni Neri 
Francesca Nava </t>
  </si>
  <si>
    <t xml:space="preserve">Nicola Spreafico
Marco Terraneo </t>
  </si>
  <si>
    <t>Marco Colombo
Francesco</t>
  </si>
  <si>
    <t xml:space="preserve">Mauro Esposito 
Carlo Proserpio </t>
  </si>
  <si>
    <t>Distanza totale (km)</t>
  </si>
  <si>
    <t>Tempo totale</t>
  </si>
  <si>
    <t>Stefano</t>
  </si>
  <si>
    <t>Sergio Bernasconi
Matteo Spreafico</t>
  </si>
  <si>
    <t>CROCE - LENNO (*)</t>
  </si>
  <si>
    <t>Giovanni
Luigi</t>
  </si>
  <si>
    <t>LENNO - CERNOBBIO (**)</t>
  </si>
  <si>
    <t>(*): tappa Croce-San Fedele è stata interrotta dopo 9 km a Narro per temporali, con discesa sul lago a Lenno.</t>
  </si>
  <si>
    <t xml:space="preserve">Alessandro Filigura 
Gianluca Maggioni
Claudio Pizzagalli </t>
  </si>
  <si>
    <t>Fabio Bartoloni
Fabrizio Farumi 
Gianluca Maggioni
Giovanni Tavola</t>
  </si>
  <si>
    <t>Ferruccio</t>
  </si>
  <si>
    <t>Totale:</t>
  </si>
  <si>
    <t>km</t>
  </si>
  <si>
    <t>m D+</t>
  </si>
  <si>
    <t>m D-</t>
  </si>
  <si>
    <t>CERNOBBIO - COMO (***)</t>
  </si>
  <si>
    <t>(***): il Giro è stato sospeso dalle 2.00 alle 5.00 a causa delle avverse condizioni meteo.</t>
  </si>
  <si>
    <t>Orario di passaggio:</t>
  </si>
  <si>
    <t>(**): la nuova tappa Lenno-Cernobbio si è svolta sulla strada provinciale SS340, la Statale Regina.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</si>
</sst>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\ h\.mm;@"/>
    <numFmt numFmtId="173" formatCode="[$-409]h:mm:ss\ AM/PM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2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2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6" fontId="2" fillId="33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46" fontId="3" fillId="35" borderId="16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421875" style="8" customWidth="1"/>
    <col min="2" max="2" width="5.28125" style="0" bestFit="1" customWidth="1"/>
    <col min="3" max="3" width="51.421875" style="0" bestFit="1" customWidth="1"/>
    <col min="4" max="4" width="24.28125" style="0" bestFit="1" customWidth="1"/>
    <col min="5" max="5" width="19.140625" style="0" bestFit="1" customWidth="1"/>
    <col min="6" max="6" width="11.00390625" style="0" bestFit="1" customWidth="1"/>
    <col min="7" max="7" width="12.7109375" style="0" bestFit="1" customWidth="1"/>
    <col min="8" max="8" width="10.00390625" style="0" bestFit="1" customWidth="1"/>
    <col min="9" max="9" width="9.57421875" style="0" bestFit="1" customWidth="1"/>
    <col min="10" max="10" width="13.140625" style="0" bestFit="1" customWidth="1"/>
    <col min="11" max="11" width="15.00390625" style="0" bestFit="1" customWidth="1"/>
    <col min="12" max="12" width="22.00390625" style="0" bestFit="1" customWidth="1"/>
    <col min="13" max="13" width="18.57421875" style="0" bestFit="1" customWidth="1"/>
    <col min="14" max="16384" width="9.140625" style="8" customWidth="1"/>
  </cols>
  <sheetData>
    <row r="1" spans="2:1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5">
      <c r="B2" s="8"/>
      <c r="C2" s="8"/>
      <c r="D2" s="8"/>
      <c r="E2" s="8"/>
      <c r="F2" s="8"/>
      <c r="G2" s="8"/>
      <c r="H2" s="8"/>
      <c r="I2" s="8"/>
      <c r="J2" s="8"/>
      <c r="K2" s="8"/>
      <c r="L2" s="24" t="s">
        <v>67</v>
      </c>
      <c r="M2" s="25"/>
    </row>
    <row r="3" spans="2:13" ht="30" customHeight="1">
      <c r="B3" s="22" t="s">
        <v>1</v>
      </c>
      <c r="C3" s="23"/>
      <c r="D3" s="6" t="s">
        <v>0</v>
      </c>
      <c r="E3" s="6" t="s">
        <v>35</v>
      </c>
      <c r="F3" s="7" t="s">
        <v>34</v>
      </c>
      <c r="G3" s="7" t="s">
        <v>2</v>
      </c>
      <c r="H3" s="7" t="s">
        <v>3</v>
      </c>
      <c r="I3" s="7" t="s">
        <v>4</v>
      </c>
      <c r="J3" s="7" t="s">
        <v>51</v>
      </c>
      <c r="K3" s="7" t="s">
        <v>50</v>
      </c>
      <c r="L3" s="5" t="s">
        <v>5</v>
      </c>
      <c r="M3" s="5">
        <v>41068.913194444445</v>
      </c>
    </row>
    <row r="4" spans="2:13" ht="30">
      <c r="B4" s="13">
        <v>1</v>
      </c>
      <c r="C4" s="13" t="s">
        <v>33</v>
      </c>
      <c r="D4" s="1" t="s">
        <v>37</v>
      </c>
      <c r="E4" s="1" t="s">
        <v>36</v>
      </c>
      <c r="F4" s="2">
        <v>0.08333333333333333</v>
      </c>
      <c r="G4" s="3">
        <v>14</v>
      </c>
      <c r="H4" s="3">
        <v>1277</v>
      </c>
      <c r="I4" s="3">
        <v>1234</v>
      </c>
      <c r="J4" s="10">
        <f>+F4</f>
        <v>0.08333333333333333</v>
      </c>
      <c r="K4" s="11">
        <f>+G4</f>
        <v>14</v>
      </c>
      <c r="L4" s="4" t="s">
        <v>6</v>
      </c>
      <c r="M4" s="4">
        <f aca="true" t="shared" si="0" ref="M4:M22">+M3+F4</f>
        <v>41068.99652777778</v>
      </c>
    </row>
    <row r="5" spans="2:13" ht="30" customHeight="1">
      <c r="B5" s="13">
        <f>B4+1</f>
        <v>2</v>
      </c>
      <c r="C5" s="13" t="s">
        <v>7</v>
      </c>
      <c r="D5" s="1" t="s">
        <v>38</v>
      </c>
      <c r="E5" s="1" t="s">
        <v>48</v>
      </c>
      <c r="F5" s="2">
        <v>0.04861111111111111</v>
      </c>
      <c r="G5" s="3">
        <v>10</v>
      </c>
      <c r="H5" s="3">
        <v>353</v>
      </c>
      <c r="I5" s="3">
        <v>341</v>
      </c>
      <c r="J5" s="10">
        <f aca="true" t="shared" si="1" ref="J5:K10">+J4+F5</f>
        <v>0.13194444444444445</v>
      </c>
      <c r="K5" s="11">
        <f t="shared" si="1"/>
        <v>24</v>
      </c>
      <c r="L5" s="4" t="s">
        <v>8</v>
      </c>
      <c r="M5" s="4">
        <f t="shared" si="0"/>
        <v>41069.04513888889</v>
      </c>
    </row>
    <row r="6" spans="2:13" ht="30" customHeight="1">
      <c r="B6" s="13">
        <f aca="true" t="shared" si="2" ref="B6:B22">+B5+1</f>
        <v>3</v>
      </c>
      <c r="C6" s="13" t="s">
        <v>9</v>
      </c>
      <c r="D6" s="1" t="s">
        <v>39</v>
      </c>
      <c r="E6" s="1"/>
      <c r="F6" s="2">
        <v>0.14583333333333334</v>
      </c>
      <c r="G6" s="3">
        <v>18</v>
      </c>
      <c r="H6" s="3">
        <v>1045</v>
      </c>
      <c r="I6" s="3">
        <v>1098</v>
      </c>
      <c r="J6" s="10">
        <f t="shared" si="1"/>
        <v>0.2777777777777778</v>
      </c>
      <c r="K6" s="11">
        <f t="shared" si="1"/>
        <v>42</v>
      </c>
      <c r="L6" s="4" t="s">
        <v>10</v>
      </c>
      <c r="M6" s="4">
        <f t="shared" si="0"/>
        <v>41069.190972222226</v>
      </c>
    </row>
    <row r="7" spans="2:13" ht="30" customHeight="1">
      <c r="B7" s="13">
        <f t="shared" si="2"/>
        <v>4</v>
      </c>
      <c r="C7" s="13" t="s">
        <v>11</v>
      </c>
      <c r="D7" s="1" t="s">
        <v>40</v>
      </c>
      <c r="E7" s="1"/>
      <c r="F7" s="2">
        <v>0.10416666666666667</v>
      </c>
      <c r="G7" s="3">
        <v>15</v>
      </c>
      <c r="H7" s="3">
        <v>659</v>
      </c>
      <c r="I7" s="3">
        <v>676</v>
      </c>
      <c r="J7" s="10">
        <f t="shared" si="1"/>
        <v>0.3819444444444445</v>
      </c>
      <c r="K7" s="11">
        <f t="shared" si="1"/>
        <v>57</v>
      </c>
      <c r="L7" s="4" t="s">
        <v>12</v>
      </c>
      <c r="M7" s="4">
        <f t="shared" si="0"/>
        <v>41069.29513888889</v>
      </c>
    </row>
    <row r="8" spans="2:13" ht="30" customHeight="1">
      <c r="B8" s="13">
        <f t="shared" si="2"/>
        <v>5</v>
      </c>
      <c r="C8" s="13" t="s">
        <v>13</v>
      </c>
      <c r="D8" s="1" t="s">
        <v>41</v>
      </c>
      <c r="E8" s="1"/>
      <c r="F8" s="2">
        <v>0.020833333333333332</v>
      </c>
      <c r="G8" s="3">
        <v>6</v>
      </c>
      <c r="H8" s="3">
        <v>13</v>
      </c>
      <c r="I8" s="3">
        <v>0</v>
      </c>
      <c r="J8" s="10">
        <f t="shared" si="1"/>
        <v>0.4027777777777778</v>
      </c>
      <c r="K8" s="11">
        <f t="shared" si="1"/>
        <v>63</v>
      </c>
      <c r="L8" s="4" t="s">
        <v>14</v>
      </c>
      <c r="M8" s="4">
        <f t="shared" si="0"/>
        <v>41069.315972222226</v>
      </c>
    </row>
    <row r="9" spans="2:13" ht="30" customHeight="1">
      <c r="B9" s="13">
        <f t="shared" si="2"/>
        <v>6</v>
      </c>
      <c r="C9" s="13" t="s">
        <v>15</v>
      </c>
      <c r="D9" s="1" t="s">
        <v>42</v>
      </c>
      <c r="E9" s="1"/>
      <c r="F9" s="2">
        <v>0.17361111111111113</v>
      </c>
      <c r="G9" s="3">
        <v>22</v>
      </c>
      <c r="H9" s="3">
        <v>1205</v>
      </c>
      <c r="I9" s="3">
        <v>680</v>
      </c>
      <c r="J9" s="10">
        <f t="shared" si="1"/>
        <v>0.576388888888889</v>
      </c>
      <c r="K9" s="11">
        <f t="shared" si="1"/>
        <v>85</v>
      </c>
      <c r="L9" s="4" t="s">
        <v>16</v>
      </c>
      <c r="M9" s="4">
        <f t="shared" si="0"/>
        <v>41069.489583333336</v>
      </c>
    </row>
    <row r="10" spans="2:13" ht="30" customHeight="1">
      <c r="B10" s="13">
        <f t="shared" si="2"/>
        <v>7</v>
      </c>
      <c r="C10" s="13" t="s">
        <v>17</v>
      </c>
      <c r="D10" s="1" t="s">
        <v>43</v>
      </c>
      <c r="E10" s="1"/>
      <c r="F10" s="2">
        <v>0.1388888888888889</v>
      </c>
      <c r="G10" s="3">
        <v>24</v>
      </c>
      <c r="H10" s="3">
        <v>626</v>
      </c>
      <c r="I10" s="3">
        <v>612</v>
      </c>
      <c r="J10" s="12">
        <f t="shared" si="1"/>
        <v>0.7152777777777779</v>
      </c>
      <c r="K10" s="11">
        <f t="shared" si="1"/>
        <v>109</v>
      </c>
      <c r="L10" s="4" t="s">
        <v>18</v>
      </c>
      <c r="M10" s="4">
        <f t="shared" si="0"/>
        <v>41069.628472222226</v>
      </c>
    </row>
    <row r="11" spans="2:13" ht="30">
      <c r="B11" s="13">
        <f t="shared" si="2"/>
        <v>8</v>
      </c>
      <c r="C11" s="13" t="s">
        <v>19</v>
      </c>
      <c r="D11" s="1" t="s">
        <v>44</v>
      </c>
      <c r="E11" s="1"/>
      <c r="F11" s="2">
        <v>0.17361111111111113</v>
      </c>
      <c r="G11" s="3">
        <v>26</v>
      </c>
      <c r="H11" s="3">
        <v>858</v>
      </c>
      <c r="I11" s="3">
        <v>1190</v>
      </c>
      <c r="J11" s="12">
        <f aca="true" t="shared" si="3" ref="J11:K14">+J10+F11</f>
        <v>0.8888888888888891</v>
      </c>
      <c r="K11" s="11">
        <f t="shared" si="3"/>
        <v>135</v>
      </c>
      <c r="L11" s="4" t="s">
        <v>20</v>
      </c>
      <c r="M11" s="4">
        <f t="shared" si="0"/>
        <v>41069.802083333336</v>
      </c>
    </row>
    <row r="12" spans="2:13" ht="30">
      <c r="B12" s="13">
        <f>+B11+1</f>
        <v>9</v>
      </c>
      <c r="C12" s="13" t="s">
        <v>54</v>
      </c>
      <c r="D12" s="1" t="s">
        <v>49</v>
      </c>
      <c r="E12" s="1" t="s">
        <v>52</v>
      </c>
      <c r="F12" s="2">
        <v>0.1840277777777778</v>
      </c>
      <c r="G12" s="3">
        <v>15</v>
      </c>
      <c r="H12" s="3">
        <v>750</v>
      </c>
      <c r="I12" s="3">
        <v>972</v>
      </c>
      <c r="J12" s="12">
        <f t="shared" si="3"/>
        <v>1.072916666666667</v>
      </c>
      <c r="K12" s="11">
        <f t="shared" si="3"/>
        <v>150</v>
      </c>
      <c r="L12" s="4" t="s">
        <v>21</v>
      </c>
      <c r="M12" s="4">
        <f t="shared" si="0"/>
        <v>41069.98611111112</v>
      </c>
    </row>
    <row r="13" spans="2:13" ht="30" customHeight="1">
      <c r="B13" s="13">
        <f t="shared" si="2"/>
        <v>10</v>
      </c>
      <c r="C13" s="13" t="s">
        <v>56</v>
      </c>
      <c r="D13" s="14" t="s">
        <v>45</v>
      </c>
      <c r="E13" s="1" t="s">
        <v>55</v>
      </c>
      <c r="F13" s="2">
        <v>0.0763888888888889</v>
      </c>
      <c r="G13" s="3">
        <v>22</v>
      </c>
      <c r="H13" s="3">
        <v>0</v>
      </c>
      <c r="I13" s="3">
        <v>0</v>
      </c>
      <c r="J13" s="12">
        <f t="shared" si="3"/>
        <v>1.1493055555555558</v>
      </c>
      <c r="K13" s="11">
        <f t="shared" si="3"/>
        <v>172</v>
      </c>
      <c r="L13" s="4" t="s">
        <v>22</v>
      </c>
      <c r="M13" s="4">
        <f t="shared" si="0"/>
        <v>41070.06250000001</v>
      </c>
    </row>
    <row r="14" spans="2:13" ht="30" customHeight="1">
      <c r="B14" s="13">
        <f t="shared" si="2"/>
        <v>11</v>
      </c>
      <c r="C14" s="13" t="s">
        <v>65</v>
      </c>
      <c r="D14" s="1" t="s">
        <v>46</v>
      </c>
      <c r="E14" s="1"/>
      <c r="F14" s="2">
        <v>0.020833333333333332</v>
      </c>
      <c r="G14" s="3">
        <v>5</v>
      </c>
      <c r="H14" s="3">
        <v>0</v>
      </c>
      <c r="I14" s="3">
        <v>0</v>
      </c>
      <c r="J14" s="12">
        <f t="shared" si="3"/>
        <v>1.170138888888889</v>
      </c>
      <c r="K14" s="11">
        <f t="shared" si="3"/>
        <v>177</v>
      </c>
      <c r="L14" s="4" t="s">
        <v>23</v>
      </c>
      <c r="M14" s="4">
        <f t="shared" si="0"/>
        <v>41070.08333333334</v>
      </c>
    </row>
    <row r="15" spans="2:13" ht="15">
      <c r="B15" s="26" t="s">
        <v>57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6" t="s">
        <v>68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9.5" customHeight="1">
      <c r="B17" s="26" t="s">
        <v>66</v>
      </c>
      <c r="C17" s="27"/>
      <c r="D17" s="27"/>
      <c r="E17" s="27"/>
      <c r="F17" s="27"/>
      <c r="G17" s="27"/>
      <c r="H17" s="27"/>
      <c r="I17" s="27"/>
      <c r="J17" s="27"/>
      <c r="K17" s="28"/>
      <c r="L17" s="4" t="s">
        <v>23</v>
      </c>
      <c r="M17" s="4">
        <v>41070.291666666664</v>
      </c>
    </row>
    <row r="18" spans="2:13" ht="30" customHeight="1">
      <c r="B18" s="13">
        <f>+B14+1</f>
        <v>12</v>
      </c>
      <c r="C18" s="13" t="s">
        <v>24</v>
      </c>
      <c r="D18" s="1" t="s">
        <v>53</v>
      </c>
      <c r="E18" s="14"/>
      <c r="F18" s="2">
        <v>0.034722222222222224</v>
      </c>
      <c r="G18" s="3">
        <v>7</v>
      </c>
      <c r="H18" s="3">
        <v>936</v>
      </c>
      <c r="I18" s="3">
        <v>0</v>
      </c>
      <c r="J18" s="15">
        <f>+J14+F18</f>
        <v>1.2048611111111114</v>
      </c>
      <c r="K18" s="11">
        <f>+K14+G18</f>
        <v>184</v>
      </c>
      <c r="L18" s="4" t="s">
        <v>25</v>
      </c>
      <c r="M18" s="4">
        <f>+M17+F18</f>
        <v>41070.32638888888</v>
      </c>
    </row>
    <row r="19" spans="2:13" ht="30" customHeight="1">
      <c r="B19" s="13">
        <f t="shared" si="2"/>
        <v>13</v>
      </c>
      <c r="C19" s="13" t="s">
        <v>26</v>
      </c>
      <c r="D19" s="1" t="s">
        <v>47</v>
      </c>
      <c r="E19" s="1"/>
      <c r="F19" s="2">
        <v>0.09027777777777778</v>
      </c>
      <c r="G19" s="3">
        <v>14</v>
      </c>
      <c r="H19" s="3">
        <v>946</v>
      </c>
      <c r="I19" s="3">
        <v>773</v>
      </c>
      <c r="J19" s="15">
        <f aca="true" t="shared" si="4" ref="J19:K22">+J18+F19</f>
        <v>1.295138888888889</v>
      </c>
      <c r="K19" s="11">
        <f t="shared" si="4"/>
        <v>198</v>
      </c>
      <c r="L19" s="4" t="s">
        <v>27</v>
      </c>
      <c r="M19" s="4">
        <f>+M18+F19</f>
        <v>41070.416666666664</v>
      </c>
    </row>
    <row r="20" spans="2:13" ht="45">
      <c r="B20" s="13">
        <f t="shared" si="2"/>
        <v>14</v>
      </c>
      <c r="C20" s="13" t="s">
        <v>31</v>
      </c>
      <c r="D20" s="1" t="s">
        <v>58</v>
      </c>
      <c r="E20" s="1"/>
      <c r="F20" s="2">
        <v>0.10069444444444443</v>
      </c>
      <c r="G20" s="3">
        <v>12</v>
      </c>
      <c r="H20" s="3">
        <v>750</v>
      </c>
      <c r="I20" s="3">
        <v>1400</v>
      </c>
      <c r="J20" s="15">
        <f t="shared" si="4"/>
        <v>1.3958333333333335</v>
      </c>
      <c r="K20" s="11">
        <f t="shared" si="4"/>
        <v>210</v>
      </c>
      <c r="L20" s="4" t="s">
        <v>29</v>
      </c>
      <c r="M20" s="4">
        <f t="shared" si="0"/>
        <v>41070.51736111111</v>
      </c>
    </row>
    <row r="21" spans="2:13" ht="45">
      <c r="B21" s="13">
        <f t="shared" si="2"/>
        <v>15</v>
      </c>
      <c r="C21" s="13" t="s">
        <v>32</v>
      </c>
      <c r="D21" s="1" t="s">
        <v>58</v>
      </c>
      <c r="E21" s="1"/>
      <c r="F21" s="2">
        <v>0.08680555555555557</v>
      </c>
      <c r="G21" s="3">
        <v>12</v>
      </c>
      <c r="H21" s="3">
        <v>298</v>
      </c>
      <c r="I21" s="3">
        <v>427</v>
      </c>
      <c r="J21" s="15">
        <f t="shared" si="4"/>
        <v>1.482638888888889</v>
      </c>
      <c r="K21" s="11">
        <f t="shared" si="4"/>
        <v>222</v>
      </c>
      <c r="L21" s="4" t="s">
        <v>28</v>
      </c>
      <c r="M21" s="4">
        <f t="shared" si="0"/>
        <v>41070.604166666664</v>
      </c>
    </row>
    <row r="22" spans="2:13" ht="60">
      <c r="B22" s="13">
        <f t="shared" si="2"/>
        <v>16</v>
      </c>
      <c r="C22" s="13" t="s">
        <v>30</v>
      </c>
      <c r="D22" s="1" t="s">
        <v>59</v>
      </c>
      <c r="E22" s="1" t="s">
        <v>60</v>
      </c>
      <c r="F22" s="2">
        <v>0.08680555555555557</v>
      </c>
      <c r="G22" s="3">
        <v>12</v>
      </c>
      <c r="H22" s="3">
        <v>915</v>
      </c>
      <c r="I22" s="3">
        <v>1228</v>
      </c>
      <c r="J22" s="15">
        <f t="shared" si="4"/>
        <v>1.5694444444444446</v>
      </c>
      <c r="K22" s="11">
        <f t="shared" si="4"/>
        <v>234</v>
      </c>
      <c r="L22" s="4" t="s">
        <v>5</v>
      </c>
      <c r="M22" s="4">
        <f t="shared" si="0"/>
        <v>41070.69097222222</v>
      </c>
    </row>
    <row r="23" spans="2:13" ht="13.5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>
      <c r="B24" s="8"/>
      <c r="C24" s="8"/>
      <c r="D24" s="9"/>
      <c r="E24" s="9"/>
      <c r="F24" s="16" t="s">
        <v>61</v>
      </c>
      <c r="G24" s="17">
        <f>+SUM(G18:G22)+SUM(G4:G14)</f>
        <v>234</v>
      </c>
      <c r="H24" s="17">
        <f>+SUM(H18:H22)+SUM(H4:H14)</f>
        <v>10631</v>
      </c>
      <c r="I24" s="17">
        <f>+SUM(I18:I22)+SUM(I4:I14)</f>
        <v>10631</v>
      </c>
      <c r="J24" s="21">
        <f>+J22</f>
        <v>1.5694444444444446</v>
      </c>
      <c r="K24" s="8"/>
      <c r="L24" s="8"/>
      <c r="M24" s="8"/>
    </row>
    <row r="25" spans="2:13" ht="13.5" thickBot="1">
      <c r="B25" s="8"/>
      <c r="C25" s="8"/>
      <c r="D25" s="8"/>
      <c r="E25" s="8"/>
      <c r="F25" s="18"/>
      <c r="G25" s="19" t="s">
        <v>62</v>
      </c>
      <c r="H25" s="19" t="s">
        <v>63</v>
      </c>
      <c r="I25" s="19" t="s">
        <v>64</v>
      </c>
      <c r="J25" s="20"/>
      <c r="K25" s="8"/>
      <c r="L25" s="8"/>
      <c r="M25" s="8"/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</sheetData>
  <sheetProtection/>
  <mergeCells count="5">
    <mergeCell ref="B3:C3"/>
    <mergeCell ref="L2:M2"/>
    <mergeCell ref="B15:M15"/>
    <mergeCell ref="B16:M16"/>
    <mergeCell ref="B17:K17"/>
  </mergeCells>
  <printOptions horizontalCentered="1" verticalCentered="1"/>
  <pageMargins left="0.5" right="0.5" top="0.5" bottom="0.5" header="0.2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Incadea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riccardo.ghislanzoni</dc:creator>
  <cp:keywords/>
  <dc:description/>
  <cp:lastModifiedBy>Riccardo</cp:lastModifiedBy>
  <cp:lastPrinted>2012-06-08T09:55:36Z</cp:lastPrinted>
  <dcterms:created xsi:type="dcterms:W3CDTF">2012-06-06T09:32:37Z</dcterms:created>
  <dcterms:modified xsi:type="dcterms:W3CDTF">2012-06-11T22:28:54Z</dcterms:modified>
  <cp:category/>
  <cp:version/>
  <cp:contentType/>
  <cp:contentStatus/>
</cp:coreProperties>
</file>